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190" activeTab="0"/>
  </bookViews>
  <sheets>
    <sheet name="на2014г" sheetId="1" r:id="rId1"/>
    <sheet name="1" sheetId="2" r:id="rId2"/>
    <sheet name="2" sheetId="3" r:id="rId3"/>
  </sheets>
  <definedNames>
    <definedName name="_xlnm.Print_Area" localSheetId="0">'на2014г'!$A$1:$D$56</definedName>
  </definedNames>
  <calcPr fullCalcOnLoad="1"/>
</workbook>
</file>

<file path=xl/sharedStrings.xml><?xml version="1.0" encoding="utf-8"?>
<sst xmlns="http://schemas.openxmlformats.org/spreadsheetml/2006/main" count="146" uniqueCount="107">
  <si>
    <t xml:space="preserve">Код бюджетной классификации </t>
  </si>
  <si>
    <t>000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</si>
  <si>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</si>
  <si>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</si>
  <si>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</si>
  <si>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</si>
  <si>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</si>
  <si>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182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</si>
  <si>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</si>
  <si>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</si>
  <si>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</si>
  <si>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</si>
  <si>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</si>
  <si>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</si>
  <si>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</si>
  <si>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Дотации от других бюджетов бюджетной системы Российской Федерации</t>
  </si>
  <si>
    <t>Дотации бюджетам на поддержку мер по обеспечению сбалансированности бюджетов</t>
  </si>
  <si>
    <t>ВСЕГО ДОХОДОВ:</t>
  </si>
  <si>
    <t xml:space="preserve">   </t>
  </si>
  <si>
    <t xml:space="preserve">1 06 00000 00 0000 000 </t>
  </si>
  <si>
    <t>НАЛОГИ НА ИМУЩЕСТВО</t>
  </si>
  <si>
    <t>919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</si>
  <si>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</si>
  <si>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1 01 02030 01 0000 110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</si>
  <si>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</si>
  <si>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</si>
  <si>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1 13 00000 00 0000 000</t>
  </si>
  <si>
    <t>Дотации на выравнивание 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</si>
  <si>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</si>
  <si>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</si>
  <si>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Безвозмездные поступления от других бюджетов бюджетной системы Российской Федерации</t>
  </si>
  <si>
    <t>Наименование</t>
  </si>
  <si>
    <t>Сумма  (тыс.руб.)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</si>
  <si>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</si>
  <si>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</si>
  <si>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</si>
  <si>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</si>
  <si>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</si>
  <si>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</si>
  <si>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</si>
  <si>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</si>
  <si>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</si>
  <si>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</si>
  <si>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</si>
  <si>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</si>
  <si>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2 02 01001 10 0000 151</t>
  </si>
  <si>
    <t>Дотации бюджетам поселений на выравнивание бюджетной обеспеченности</t>
  </si>
  <si>
    <t>2 02 01003 10 0000 151</t>
  </si>
  <si>
    <t>Дотации бюджетам поселений на поддержку мер по обеспечению сбалансированности бюджетов</t>
  </si>
  <si>
    <t>2 02 03015 10 0000 151</t>
  </si>
  <si>
    <t>ПРОЧИЕ НЕНАЛОГОВЫЕ ДОХОДЫ</t>
  </si>
  <si>
    <t>1 17 00000 00 0000 000</t>
  </si>
  <si>
    <t>Прогнозируемые  объемы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</si>
  <si>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</si>
  <si>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</si>
  <si>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</si>
  <si>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1 08 04000 01 0000 000</t>
  </si>
  <si>
    <t>1 11 05000 00 0000 000</t>
  </si>
  <si>
    <t>1 11 05030 00 0000 000</t>
  </si>
  <si>
    <t>1 11 09000 00 0000 000</t>
  </si>
  <si>
    <t>1 11 09040 00 0000 000</t>
  </si>
  <si>
    <t>1 01 02000 01 0000 000</t>
  </si>
  <si>
    <t xml:space="preserve"> </t>
  </si>
  <si>
    <t>1 01 02010 01 0000 110</t>
  </si>
  <si>
    <t>1 01 02020 01 0000 110</t>
  </si>
  <si>
    <t>1 17 14030 10 0000 180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</si>
  <si>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</si>
  <si>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</si>
  <si>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</si>
  <si>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</si>
  <si>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 получателями средств бюджетов поселений</t>
  </si>
  <si>
    <t>1 13 01995 10 0000 130</t>
  </si>
  <si>
    <t>1 13 01000 00 0000 130</t>
  </si>
  <si>
    <t>1 17 14000 00 0000 180</t>
  </si>
  <si>
    <t xml:space="preserve"> Средства самообложения граждан</t>
  </si>
  <si>
    <t xml:space="preserve"> Средства самообложения граждан, зачисляемые в бюджеты поселений
</t>
  </si>
  <si>
    <t>2 02 03000 00 0000 151</t>
  </si>
  <si>
    <t>2 02 01000 00 0000 151</t>
  </si>
  <si>
    <t>2 02 01003 00 0000 151</t>
  </si>
  <si>
    <t>2 02 01001 00 0000 151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</si>
  <si>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</si>
  <si>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</si>
  <si>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</si>
  <si>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</si>
  <si>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</si>
  <si>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</si>
  <si>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</si>
  <si>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</si>
  <si>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</si>
  <si>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</si>
  <si>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НАЛОГИ НА ТОВАРЫ (РАБОТЫ, УСЛУГИ), РЕАЛИЗУЕМЫЕ НА ТЕРРИТОРИИ РОССИЙСКОЙ ФЕДЕРАЦИИ</t>
  </si>
  <si>
    <t>1 03 00000 00 0000 000</t>
  </si>
  <si>
    <t>980</t>
  </si>
  <si>
    <t>2 02 04000 00 0000 151</t>
  </si>
  <si>
    <t>Иные межбюджетные трансферты</t>
  </si>
  <si>
    <t>Прочие межбюджетные трансферты передаваемые бюджетам поселений</t>
  </si>
  <si>
    <t>100</t>
  </si>
  <si>
    <t>2 02 04999 10 0000 151</t>
  </si>
  <si>
    <t>1 06 06033 10 1000 110</t>
  </si>
  <si>
    <t>Земельный налог с организаций, обладающих земельным участком, расположенным в границах сельских послений</t>
  </si>
  <si>
    <t>1 06 06030 00 0000 000</t>
  </si>
  <si>
    <t>1 06 06043 10 1000 110</t>
  </si>
  <si>
    <t>1 06 06040 00 0000 000</t>
  </si>
  <si>
    <t>Земельный налог с физических лиц, обладающих земельным участком, расположенным в границах сельского поселения</t>
  </si>
  <si>
    <t xml:space="preserve"> поступления доходов бюджета Макарьевского  сельского поселения на 2016 год по налоговым, неналоговым доходам и по безвозмездным  поступлениям  по подстатьям классификации доходов бюджета</t>
  </si>
  <si>
    <t>Приложение 3</t>
  </si>
  <si>
    <t xml:space="preserve">к решению Макарьевской сельской Думы «О бюджете Макарьевского сельского поселения 
на 2017 год  и плановый период  2018 и 2019 годов»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</si>
</sst>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.000"/>
  </numFmts>
  <fonts count="45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i/>
      <sz val="14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0"/>
      <color indexed="48"/>
      <name val="Times New Roman"/>
      <family val="1"/>
    </font>
    <font>
      <i/>
      <sz val="9"/>
      <color indexed="48"/>
      <name val="Times New Roman"/>
      <family val="1"/>
    </font>
    <font>
      <sz val="10"/>
      <color indexed="48"/>
      <name val="Arial Cyr"/>
      <family val="0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53">
    <xf numFmtId="0" fontId="0" fillId="0" borderId="0" xfId="0" applyAlignment="1">
      <alignment/>
    </xf>
    <xf numFmtId="49" fontId="6" fillId="24" borderId="10" xfId="0" applyNumberFormat="1" applyFont="1" applyFill="1" applyBorder="1" applyAlignment="1">
      <alignment horizontal="right" vertical="top" wrapText="1"/>
    </xf>
    <xf numFmtId="49" fontId="8" fillId="24" borderId="10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24" borderId="10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right" vertical="top" wrapText="1"/>
    </xf>
    <xf numFmtId="49" fontId="4" fillId="25" borderId="10" xfId="0" applyNumberFormat="1" applyFont="1" applyFill="1" applyBorder="1" applyAlignment="1">
      <alignment horizontal="right" vertical="top" wrapText="1"/>
    </xf>
    <xf numFmtId="0" fontId="14" fillId="25" borderId="10" xfId="0" applyFont="1" applyFill="1" applyBorder="1" applyAlignment="1">
      <alignment vertical="top" wrapText="1"/>
    </xf>
    <xf numFmtId="49" fontId="6" fillId="25" borderId="10" xfId="0" applyNumberFormat="1" applyFont="1" applyFill="1" applyBorder="1" applyAlignment="1">
      <alignment horizontal="right" vertical="top" wrapText="1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right" vertical="top" wrapText="1"/>
    </xf>
    <xf numFmtId="2" fontId="23" fillId="0" borderId="10" xfId="0" applyNumberFormat="1" applyFont="1" applyBorder="1" applyAlignment="1">
      <alignment horizontal="center" vertical="top" wrapText="1"/>
    </xf>
    <xf numFmtId="2" fontId="23" fillId="25" borderId="10" xfId="0" applyNumberFormat="1" applyFont="1" applyFill="1" applyBorder="1" applyAlignment="1">
      <alignment horizontal="center" vertical="top" wrapText="1"/>
    </xf>
    <xf numFmtId="2" fontId="24" fillId="0" borderId="10" xfId="0" applyNumberFormat="1" applyFont="1" applyBorder="1" applyAlignment="1">
      <alignment horizontal="center" vertical="top" wrapText="1"/>
    </xf>
    <xf numFmtId="2" fontId="25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6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27" fillId="0" borderId="10" xfId="0" applyNumberFormat="1" applyFont="1" applyBorder="1" applyAlignment="1">
      <alignment horizontal="center" vertical="top" wrapText="1"/>
    </xf>
    <xf numFmtId="0" fontId="5" fillId="25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43" fontId="0" fillId="0" borderId="0" xfId="60" applyFont="1" applyAlignment="1">
      <alignment/>
    </xf>
    <xf numFmtId="2" fontId="25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43" fontId="1" fillId="0" borderId="10" xfId="60" applyFont="1" applyBorder="1" applyAlignment="1">
      <alignment horizontal="left" vertical="top" wrapText="1"/>
    </xf>
    <xf numFmtId="43" fontId="2" fillId="0" borderId="10" xfId="60" applyFont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7" fillId="26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5" fillId="0" borderId="10" xfId="0" applyFont="1" applyBorder="1" applyAlignment="1">
      <alignment horizontal="left" vertical="top" wrapText="1"/>
    </xf>
    <xf numFmtId="0" fontId="17" fillId="26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2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zoomScalePageLayoutView="0" workbookViewId="0" topLeftCell="A1">
      <selection activeCell="A2" sqref="A2:D2"/>
    </sheetView>
  </sheetViews>
  <sheetFormatPr defaultColWidth="9.00390625" defaultRowHeight="12.75"/>
  <cols>
    <col min="1" max="1" width="5.125" style="0" customWidth="1"/>
    <col min="2" max="2" width="19.75390625" style="0" customWidth="1"/>
    <col min="3" max="3" width="66.25390625" style="0" customWidth="1"/>
    <col min="4" max="4" width="16.75390625" style="0" customWidth="1"/>
  </cols>
  <sheetData>
    <row r="1" spans="1:4" ht="16.5" customHeight="1">
      <c r="A1" s="44" t="s">
        <v>105</v>
      </c>
      <c r="B1" s="44"/>
      <c r="C1" s="44"/>
      <c r="D1" s="44"/>
    </row>
    <row r="2" spans="1:4" ht="77.25" customHeight="1">
      <c r="A2" s="45" t="s">
        <v>106</v>
      </c>
      <c r="B2" s="46"/>
      <c r="C2" s="46"/>
      <c r="D2" s="46"/>
    </row>
    <row r="3" spans="1:4" ht="15" hidden="1">
      <c r="A3" s="44" t="s">
        <v>62</v>
      </c>
      <c r="B3" s="44"/>
      <c r="C3" s="44"/>
      <c r="D3" s="44"/>
    </row>
    <row r="4" spans="1:4" ht="0.75" customHeight="1" hidden="1">
      <c r="A4" s="47"/>
      <c r="B4" s="47"/>
      <c r="C4" s="47"/>
      <c r="D4" s="47"/>
    </row>
    <row r="5" spans="1:4" ht="15.75">
      <c r="A5" s="43" t="s">
        <v>52</v>
      </c>
      <c r="B5" s="43"/>
      <c r="C5" s="43"/>
      <c r="D5" s="43"/>
    </row>
    <row r="6" spans="1:4" ht="50.25" customHeight="1">
      <c r="A6" s="50" t="s">
        <v>104</v>
      </c>
      <c r="B6" s="50"/>
      <c r="C6" s="50"/>
      <c r="D6" s="50"/>
    </row>
    <row r="7" spans="1:4" ht="31.5" customHeight="1">
      <c r="A7" s="51" t="s">
        <v>0</v>
      </c>
      <c r="B7" s="51"/>
      <c r="C7" s="13" t="s">
        <v>31</v>
      </c>
      <c r="D7" s="13" t="s">
        <v>32</v>
      </c>
    </row>
    <row r="8" spans="1:4" ht="23.25" customHeight="1">
      <c r="A8" s="15" t="s">
        <v>1</v>
      </c>
      <c r="B8" s="16" t="s">
        <v>2</v>
      </c>
      <c r="C8" s="28" t="s">
        <v>3</v>
      </c>
      <c r="D8" s="21">
        <f>D9+D20+D14+D28+D31+D38+D41</f>
        <v>1232.6000000000001</v>
      </c>
    </row>
    <row r="9" spans="1:4" ht="21.75" customHeight="1">
      <c r="A9" s="11" t="s">
        <v>1</v>
      </c>
      <c r="B9" s="6" t="s">
        <v>4</v>
      </c>
      <c r="C9" s="29" t="s">
        <v>5</v>
      </c>
      <c r="D9" s="22">
        <f>D10</f>
        <v>502.7</v>
      </c>
    </row>
    <row r="10" spans="1:4" ht="16.5" customHeight="1">
      <c r="A10" s="11" t="s">
        <v>1</v>
      </c>
      <c r="B10" s="6" t="s">
        <v>61</v>
      </c>
      <c r="C10" s="29" t="s">
        <v>6</v>
      </c>
      <c r="D10" s="23">
        <f>D11+D13</f>
        <v>502.7</v>
      </c>
    </row>
    <row r="11" spans="1:4" ht="59.25" customHeight="1">
      <c r="A11" s="14">
        <v>182</v>
      </c>
      <c r="B11" s="7" t="s">
        <v>63</v>
      </c>
      <c r="C11" s="31" t="s">
        <v>66</v>
      </c>
      <c r="D11" s="40">
        <v>502.7</v>
      </c>
    </row>
    <row r="12" spans="1:4" ht="1.5" customHeight="1" hidden="1">
      <c r="A12" s="14">
        <v>182</v>
      </c>
      <c r="B12" s="7" t="s">
        <v>64</v>
      </c>
      <c r="C12" s="31" t="s">
        <v>67</v>
      </c>
      <c r="D12" s="26">
        <v>0</v>
      </c>
    </row>
    <row r="13" spans="1:4" ht="43.5" customHeight="1" hidden="1">
      <c r="A13" s="12">
        <v>182</v>
      </c>
      <c r="B13" s="8" t="s">
        <v>23</v>
      </c>
      <c r="C13" s="31" t="s">
        <v>22</v>
      </c>
      <c r="D13" s="26"/>
    </row>
    <row r="14" spans="1:4" ht="47.25" customHeight="1">
      <c r="A14" s="11" t="s">
        <v>1</v>
      </c>
      <c r="B14" s="6" t="s">
        <v>91</v>
      </c>
      <c r="C14" s="34" t="s">
        <v>90</v>
      </c>
      <c r="D14" s="38">
        <f>D15</f>
        <v>366.7</v>
      </c>
    </row>
    <row r="15" spans="1:4" ht="30.75" customHeight="1">
      <c r="A15" s="39">
        <v>0</v>
      </c>
      <c r="B15" s="10" t="s">
        <v>80</v>
      </c>
      <c r="C15" s="33" t="s">
        <v>81</v>
      </c>
      <c r="D15" s="38">
        <f>D16+D17+D18+D19</f>
        <v>366.7</v>
      </c>
    </row>
    <row r="16" spans="1:4" ht="30.75" customHeight="1">
      <c r="A16" s="1" t="s">
        <v>96</v>
      </c>
      <c r="B16" s="8" t="s">
        <v>82</v>
      </c>
      <c r="C16" s="31" t="s">
        <v>86</v>
      </c>
      <c r="D16" s="26">
        <v>144.1</v>
      </c>
    </row>
    <row r="17" spans="1:4" ht="43.5" customHeight="1">
      <c r="A17" s="1" t="s">
        <v>96</v>
      </c>
      <c r="B17" s="8" t="s">
        <v>83</v>
      </c>
      <c r="C17" s="31" t="s">
        <v>87</v>
      </c>
      <c r="D17" s="26">
        <v>1.5</v>
      </c>
    </row>
    <row r="18" spans="1:4" ht="43.5" customHeight="1">
      <c r="A18" s="1" t="s">
        <v>96</v>
      </c>
      <c r="B18" s="8" t="s">
        <v>84</v>
      </c>
      <c r="C18" s="31" t="s">
        <v>88</v>
      </c>
      <c r="D18" s="26">
        <v>221.1</v>
      </c>
    </row>
    <row r="19" spans="1:4" ht="43.5" customHeight="1" hidden="1">
      <c r="A19" s="1" t="s">
        <v>96</v>
      </c>
      <c r="B19" s="8" t="s">
        <v>85</v>
      </c>
      <c r="C19" s="31" t="s">
        <v>89</v>
      </c>
      <c r="D19" s="26">
        <v>0</v>
      </c>
    </row>
    <row r="20" spans="1:4" ht="16.5" customHeight="1">
      <c r="A20" s="11" t="s">
        <v>1</v>
      </c>
      <c r="B20" s="6" t="s">
        <v>19</v>
      </c>
      <c r="C20" s="32" t="s">
        <v>20</v>
      </c>
      <c r="D20" s="23">
        <f>D21+D23</f>
        <v>157.8</v>
      </c>
    </row>
    <row r="21" spans="1:4" ht="16.5" customHeight="1">
      <c r="A21" s="1" t="s">
        <v>1</v>
      </c>
      <c r="B21" s="8" t="s">
        <v>33</v>
      </c>
      <c r="C21" s="31" t="s">
        <v>34</v>
      </c>
      <c r="D21" s="25">
        <f>D22</f>
        <v>58.6</v>
      </c>
    </row>
    <row r="22" spans="1:4" ht="15" customHeight="1">
      <c r="A22" s="1" t="s">
        <v>7</v>
      </c>
      <c r="B22" s="8" t="s">
        <v>35</v>
      </c>
      <c r="C22" s="31" t="s">
        <v>36</v>
      </c>
      <c r="D22" s="24">
        <v>58.6</v>
      </c>
    </row>
    <row r="23" spans="1:4" ht="15" customHeight="1">
      <c r="A23" s="1" t="s">
        <v>1</v>
      </c>
      <c r="B23" s="8" t="s">
        <v>37</v>
      </c>
      <c r="C23" s="31" t="s">
        <v>38</v>
      </c>
      <c r="D23" s="25">
        <f>D24+D26</f>
        <v>99.2</v>
      </c>
    </row>
    <row r="24" spans="1:4" s="4" customFormat="1" ht="15" customHeight="1">
      <c r="A24" s="1" t="s">
        <v>1</v>
      </c>
      <c r="B24" s="8" t="s">
        <v>100</v>
      </c>
      <c r="C24" s="31" t="s">
        <v>99</v>
      </c>
      <c r="D24" s="25">
        <f>D25</f>
        <v>47</v>
      </c>
    </row>
    <row r="25" spans="1:4" ht="18.75" customHeight="1">
      <c r="A25" s="1" t="s">
        <v>7</v>
      </c>
      <c r="B25" s="8" t="s">
        <v>98</v>
      </c>
      <c r="C25" s="31" t="s">
        <v>99</v>
      </c>
      <c r="D25" s="36">
        <v>47</v>
      </c>
    </row>
    <row r="26" spans="1:4" ht="21" customHeight="1">
      <c r="A26" s="1" t="s">
        <v>1</v>
      </c>
      <c r="B26" s="8" t="s">
        <v>102</v>
      </c>
      <c r="C26" s="31" t="s">
        <v>103</v>
      </c>
      <c r="D26" s="25">
        <f>D27</f>
        <v>52.2</v>
      </c>
    </row>
    <row r="27" spans="1:4" ht="30.75" customHeight="1">
      <c r="A27" s="12">
        <v>182</v>
      </c>
      <c r="B27" s="8" t="s">
        <v>101</v>
      </c>
      <c r="C27" s="31" t="s">
        <v>103</v>
      </c>
      <c r="D27" s="41">
        <v>52.2</v>
      </c>
    </row>
    <row r="28" spans="1:4" ht="29.25" customHeight="1">
      <c r="A28" s="1" t="s">
        <v>1</v>
      </c>
      <c r="B28" s="6" t="s">
        <v>8</v>
      </c>
      <c r="C28" s="32" t="s">
        <v>9</v>
      </c>
      <c r="D28" s="23">
        <f>D29</f>
        <v>19.2</v>
      </c>
    </row>
    <row r="29" spans="1:4" ht="32.25" customHeight="1">
      <c r="A29" s="1" t="s">
        <v>1</v>
      </c>
      <c r="B29" s="8" t="s">
        <v>56</v>
      </c>
      <c r="C29" s="31" t="s">
        <v>39</v>
      </c>
      <c r="D29" s="25">
        <f>D30</f>
        <v>19.2</v>
      </c>
    </row>
    <row r="30" spans="1:4" ht="34.5" customHeight="1">
      <c r="A30" s="1" t="s">
        <v>92</v>
      </c>
      <c r="B30" s="8" t="s">
        <v>40</v>
      </c>
      <c r="C30" s="31" t="s">
        <v>41</v>
      </c>
      <c r="D30" s="36">
        <v>19.2</v>
      </c>
    </row>
    <row r="31" spans="1:4" ht="42.75">
      <c r="A31" s="1" t="s">
        <v>1</v>
      </c>
      <c r="B31" s="6" t="s">
        <v>10</v>
      </c>
      <c r="C31" s="32" t="s">
        <v>11</v>
      </c>
      <c r="D31" s="23">
        <f>D32+D35</f>
        <v>46.199999999999996</v>
      </c>
    </row>
    <row r="32" spans="1:4" ht="16.5" customHeight="1">
      <c r="A32" s="1" t="s">
        <v>1</v>
      </c>
      <c r="B32" s="5" t="s">
        <v>57</v>
      </c>
      <c r="C32" s="31" t="s">
        <v>53</v>
      </c>
      <c r="D32" s="25">
        <f>D33</f>
        <v>33.8</v>
      </c>
    </row>
    <row r="33" spans="1:4" ht="45" customHeight="1">
      <c r="A33" s="1" t="s">
        <v>21</v>
      </c>
      <c r="B33" s="8" t="s">
        <v>58</v>
      </c>
      <c r="C33" s="31" t="s">
        <v>24</v>
      </c>
      <c r="D33" s="25">
        <f>D34</f>
        <v>33.8</v>
      </c>
    </row>
    <row r="34" spans="1:4" ht="45" customHeight="1">
      <c r="A34" s="1" t="s">
        <v>92</v>
      </c>
      <c r="B34" s="8" t="s">
        <v>42</v>
      </c>
      <c r="C34" s="31" t="s">
        <v>25</v>
      </c>
      <c r="D34" s="42">
        <v>33.8</v>
      </c>
    </row>
    <row r="35" spans="1:4" ht="72.75" customHeight="1">
      <c r="A35" s="1" t="s">
        <v>1</v>
      </c>
      <c r="B35" s="8" t="s">
        <v>59</v>
      </c>
      <c r="C35" s="31" t="s">
        <v>54</v>
      </c>
      <c r="D35" s="25">
        <f>D36</f>
        <v>12.4</v>
      </c>
    </row>
    <row r="36" spans="1:4" ht="75">
      <c r="A36" s="1" t="s">
        <v>1</v>
      </c>
      <c r="B36" s="8" t="s">
        <v>60</v>
      </c>
      <c r="C36" s="31" t="s">
        <v>43</v>
      </c>
      <c r="D36" s="25">
        <f>D37</f>
        <v>12.4</v>
      </c>
    </row>
    <row r="37" spans="1:4" ht="62.25" customHeight="1">
      <c r="A37" s="1" t="s">
        <v>92</v>
      </c>
      <c r="B37" s="8" t="s">
        <v>44</v>
      </c>
      <c r="C37" s="31" t="s">
        <v>55</v>
      </c>
      <c r="D37" s="36">
        <v>12.4</v>
      </c>
    </row>
    <row r="38" spans="1:4" ht="29.25" customHeight="1">
      <c r="A38" s="11" t="s">
        <v>1</v>
      </c>
      <c r="B38" s="10" t="s">
        <v>26</v>
      </c>
      <c r="C38" s="33" t="s">
        <v>68</v>
      </c>
      <c r="D38" s="23">
        <f>D39</f>
        <v>65</v>
      </c>
    </row>
    <row r="39" spans="1:4" ht="18.75" customHeight="1">
      <c r="A39" s="1" t="s">
        <v>1</v>
      </c>
      <c r="B39" s="8" t="s">
        <v>72</v>
      </c>
      <c r="C39" s="31" t="s">
        <v>69</v>
      </c>
      <c r="D39" s="25">
        <f>D40</f>
        <v>65</v>
      </c>
    </row>
    <row r="40" spans="1:4" ht="29.25" customHeight="1">
      <c r="A40" s="1" t="s">
        <v>92</v>
      </c>
      <c r="B40" s="8" t="s">
        <v>71</v>
      </c>
      <c r="C40" s="31" t="s">
        <v>70</v>
      </c>
      <c r="D40" s="24">
        <v>65</v>
      </c>
    </row>
    <row r="41" spans="1:4" ht="18" customHeight="1">
      <c r="A41" s="11" t="s">
        <v>1</v>
      </c>
      <c r="B41" s="10" t="s">
        <v>51</v>
      </c>
      <c r="C41" s="33" t="s">
        <v>50</v>
      </c>
      <c r="D41" s="23">
        <f>D42</f>
        <v>75</v>
      </c>
    </row>
    <row r="42" spans="1:4" ht="16.5" customHeight="1">
      <c r="A42" s="1" t="s">
        <v>1</v>
      </c>
      <c r="B42" s="8" t="s">
        <v>73</v>
      </c>
      <c r="C42" s="31" t="s">
        <v>74</v>
      </c>
      <c r="D42" s="25">
        <f>D43</f>
        <v>75</v>
      </c>
    </row>
    <row r="43" spans="1:4" ht="17.25" customHeight="1">
      <c r="A43" s="1" t="s">
        <v>92</v>
      </c>
      <c r="B43" s="8" t="s">
        <v>65</v>
      </c>
      <c r="C43" s="31" t="s">
        <v>75</v>
      </c>
      <c r="D43" s="24">
        <v>75</v>
      </c>
    </row>
    <row r="44" spans="1:4" ht="21" customHeight="1">
      <c r="A44" s="17" t="s">
        <v>1</v>
      </c>
      <c r="B44" s="16" t="s">
        <v>12</v>
      </c>
      <c r="C44" s="28" t="s">
        <v>13</v>
      </c>
      <c r="D44" s="21">
        <f>D45</f>
        <v>4694.6</v>
      </c>
    </row>
    <row r="45" spans="1:4" ht="33" customHeight="1">
      <c r="A45" s="2" t="s">
        <v>1</v>
      </c>
      <c r="B45" s="6" t="s">
        <v>14</v>
      </c>
      <c r="C45" s="35" t="s">
        <v>30</v>
      </c>
      <c r="D45" s="27">
        <f>D46+D51+D53</f>
        <v>4694.6</v>
      </c>
    </row>
    <row r="46" spans="1:4" ht="30" customHeight="1">
      <c r="A46" s="1" t="s">
        <v>1</v>
      </c>
      <c r="B46" s="6" t="s">
        <v>77</v>
      </c>
      <c r="C46" s="32" t="s">
        <v>15</v>
      </c>
      <c r="D46" s="23">
        <f>D47+D49</f>
        <v>3936.2</v>
      </c>
    </row>
    <row r="47" spans="1:4" ht="15.75">
      <c r="A47" s="1" t="s">
        <v>1</v>
      </c>
      <c r="B47" s="5" t="s">
        <v>79</v>
      </c>
      <c r="C47" s="30" t="s">
        <v>27</v>
      </c>
      <c r="D47" s="25">
        <f>D48</f>
        <v>778.6</v>
      </c>
    </row>
    <row r="48" spans="1:4" ht="16.5" customHeight="1">
      <c r="A48" s="12">
        <v>980</v>
      </c>
      <c r="B48" s="8" t="s">
        <v>45</v>
      </c>
      <c r="C48" s="31" t="s">
        <v>46</v>
      </c>
      <c r="D48" s="24">
        <v>778.6</v>
      </c>
    </row>
    <row r="49" spans="1:4" ht="33.75" customHeight="1">
      <c r="A49" s="1" t="s">
        <v>1</v>
      </c>
      <c r="B49" s="8" t="s">
        <v>78</v>
      </c>
      <c r="C49" s="31" t="s">
        <v>16</v>
      </c>
      <c r="D49" s="25">
        <f>D50</f>
        <v>3157.6</v>
      </c>
    </row>
    <row r="50" spans="1:4" ht="30.75" customHeight="1">
      <c r="A50" s="1" t="s">
        <v>92</v>
      </c>
      <c r="B50" s="8" t="s">
        <v>47</v>
      </c>
      <c r="C50" s="31" t="s">
        <v>48</v>
      </c>
      <c r="D50" s="24">
        <v>3157.6</v>
      </c>
    </row>
    <row r="51" spans="1:4" ht="29.25" customHeight="1">
      <c r="A51" s="11" t="s">
        <v>1</v>
      </c>
      <c r="B51" s="10" t="s">
        <v>76</v>
      </c>
      <c r="C51" s="33" t="s">
        <v>28</v>
      </c>
      <c r="D51" s="23">
        <f>D52</f>
        <v>58.4</v>
      </c>
    </row>
    <row r="52" spans="1:4" ht="17.25" customHeight="1">
      <c r="A52" s="1" t="s">
        <v>92</v>
      </c>
      <c r="B52" s="8" t="s">
        <v>49</v>
      </c>
      <c r="C52" s="31" t="s">
        <v>29</v>
      </c>
      <c r="D52" s="26">
        <v>58.4</v>
      </c>
    </row>
    <row r="53" spans="1:4" ht="29.25" customHeight="1">
      <c r="A53" s="11" t="s">
        <v>1</v>
      </c>
      <c r="B53" s="10" t="s">
        <v>93</v>
      </c>
      <c r="C53" s="33" t="s">
        <v>94</v>
      </c>
      <c r="D53" s="25">
        <f>D54</f>
        <v>700</v>
      </c>
    </row>
    <row r="54" spans="1:4" ht="34.5" customHeight="1">
      <c r="A54" s="1" t="s">
        <v>92</v>
      </c>
      <c r="B54" s="8" t="s">
        <v>97</v>
      </c>
      <c r="C54" s="31" t="s">
        <v>95</v>
      </c>
      <c r="D54" s="26">
        <v>700</v>
      </c>
    </row>
    <row r="55" spans="1:4" ht="34.5" customHeight="1">
      <c r="A55" s="49" t="s">
        <v>17</v>
      </c>
      <c r="B55" s="49"/>
      <c r="C55" s="49"/>
      <c r="D55" s="20">
        <f>D8+D44</f>
        <v>5927.200000000001</v>
      </c>
    </row>
    <row r="56" ht="20.25" customHeight="1">
      <c r="A56" s="3" t="s">
        <v>18</v>
      </c>
    </row>
    <row r="57" spans="1:3" ht="18" customHeight="1">
      <c r="A57" s="19"/>
      <c r="B57" s="18"/>
      <c r="C57" s="18"/>
    </row>
    <row r="58" spans="1:4" ht="32.25" customHeight="1">
      <c r="A58" s="48"/>
      <c r="B58" s="52"/>
      <c r="C58" s="52"/>
      <c r="D58" s="52"/>
    </row>
    <row r="59" spans="1:4" ht="31.5" customHeight="1">
      <c r="A59" s="48"/>
      <c r="B59" s="48"/>
      <c r="C59" s="48"/>
      <c r="D59" s="48"/>
    </row>
    <row r="60" ht="18" customHeight="1"/>
    <row r="62" ht="21" customHeight="1"/>
    <row r="63" ht="29.25" customHeight="1"/>
    <row r="64" ht="21.75" customHeight="1"/>
    <row r="65" ht="24.75" customHeight="1"/>
    <row r="66" ht="24" customHeight="1"/>
    <row r="67" ht="28.5" customHeight="1">
      <c r="E67" t="s">
        <v>62</v>
      </c>
    </row>
    <row r="68" ht="15.75" customHeight="1"/>
    <row r="69" ht="19.5" customHeight="1"/>
    <row r="70" ht="32.25" customHeight="1"/>
    <row r="71" ht="30.75" customHeight="1"/>
    <row r="72" ht="30" customHeight="1"/>
    <row r="73" ht="35.25" customHeight="1"/>
    <row r="74" ht="31.5" customHeight="1"/>
    <row r="75" ht="17.25" customHeight="1"/>
    <row r="76" ht="14.25" customHeight="1"/>
    <row r="77" ht="15.75" customHeight="1"/>
    <row r="78" ht="27.75" customHeight="1"/>
    <row r="80" ht="30.75" customHeight="1"/>
    <row r="81" ht="17.25" customHeight="1"/>
    <row r="82" ht="29.25" customHeight="1"/>
    <row r="83" ht="30" customHeight="1"/>
    <row r="84" ht="30" customHeight="1"/>
    <row r="85" ht="99" customHeight="1"/>
    <row r="86" ht="15.75" customHeight="1"/>
    <row r="87" ht="15" customHeight="1"/>
    <row r="89" ht="30" customHeight="1"/>
    <row r="91" ht="22.5" customHeight="1"/>
    <row r="92" ht="23.25" customHeight="1"/>
    <row r="93" ht="17.25" customHeight="1"/>
    <row r="94" ht="27.75" customHeight="1"/>
    <row r="95" ht="27.75" customHeight="1"/>
    <row r="96" ht="27.75" customHeight="1"/>
    <row r="97" ht="27.75" customHeight="1"/>
    <row r="98" spans="1:4" s="37" customFormat="1" ht="18" customHeight="1">
      <c r="A98"/>
      <c r="B98"/>
      <c r="C98"/>
      <c r="D98"/>
    </row>
    <row r="99" ht="15" customHeight="1"/>
    <row r="100" ht="62.25" customHeight="1"/>
    <row r="101" ht="31.5" customHeight="1"/>
    <row r="102" ht="21" customHeight="1"/>
    <row r="103" ht="86.25" customHeight="1"/>
    <row r="104" ht="58.5" customHeight="1"/>
    <row r="105" ht="58.5" customHeight="1"/>
    <row r="106" ht="48" customHeight="1"/>
    <row r="107" ht="30.75" customHeight="1"/>
    <row r="108" ht="47.25" customHeight="1"/>
    <row r="109" ht="30" customHeight="1"/>
    <row r="111" ht="12.75" customHeight="1"/>
  </sheetData>
  <sheetProtection/>
  <mergeCells count="10">
    <mergeCell ref="A59:D59"/>
    <mergeCell ref="A55:C55"/>
    <mergeCell ref="A6:D6"/>
    <mergeCell ref="A7:B7"/>
    <mergeCell ref="A58:D58"/>
    <mergeCell ref="A5:D5"/>
    <mergeCell ref="A1:D1"/>
    <mergeCell ref="A2:D2"/>
    <mergeCell ref="A3:D3"/>
    <mergeCell ref="A4:D4"/>
  </mergeCells>
  <printOptions/>
  <pageMargins left="0.9448818897637796" right="0.1968503937007874" top="0.1968503937007874" bottom="0.1968503937007874" header="0.2755905511811024" footer="0.1574803149606299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6384" width="9.125" style="9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Я</cp:lastModifiedBy>
  <cp:lastPrinted>2015-08-06T06:21:44Z</cp:lastPrinted>
  <dcterms:created xsi:type="dcterms:W3CDTF">2006-11-21T10:38:50Z</dcterms:created>
  <dcterms:modified xsi:type="dcterms:W3CDTF">2016-12-12T06:15:55Z</dcterms:modified>
  <cp:category/>
  <cp:version/>
  <cp:contentType/>
  <cp:contentStatus/>
</cp:coreProperties>
</file>